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325" activeTab="1"/>
  </bookViews>
  <sheets>
    <sheet name="Total oversigt" sheetId="1" r:id="rId1"/>
    <sheet name="Demografiske ændringer" sheetId="2" r:id="rId2"/>
    <sheet name="Ændrede forudsætninger" sheetId="3" r:id="rId3"/>
    <sheet name="Lovændringer" sheetId="4" r:id="rId4"/>
    <sheet name="Tidligere politiske beslutninge" sheetId="5" r:id="rId5"/>
    <sheet name="Øvrige ændringer" sheetId="6" r:id="rId6"/>
  </sheets>
  <definedNames>
    <definedName name="_xlnm.Print_Titles" localSheetId="1">'Demografiske ændringer'!$1:$4</definedName>
    <definedName name="_xlnm.Print_Titles" localSheetId="3">'Lovændringer'!$1:$4</definedName>
    <definedName name="_xlnm.Print_Titles" localSheetId="4">'Tidligere politiske beslutninge'!$1:$4</definedName>
    <definedName name="_xlnm.Print_Titles" localSheetId="0">'Total oversigt'!$1:$4</definedName>
    <definedName name="_xlnm.Print_Titles" localSheetId="2">'Ændrede forudsætninger'!$1:$4</definedName>
    <definedName name="_xlnm.Print_Titles" localSheetId="5">'Øvrige ændringer'!$1:$4</definedName>
  </definedNames>
  <calcPr calcMode="manual" fullCalcOnLoad="1"/>
</workbook>
</file>

<file path=xl/sharedStrings.xml><?xml version="1.0" encoding="utf-8"?>
<sst xmlns="http://schemas.openxmlformats.org/spreadsheetml/2006/main" count="119" uniqueCount="62">
  <si>
    <t>Økonomiudvalget</t>
  </si>
  <si>
    <t>Konsekvenser af tidligere politiske beslutninger</t>
  </si>
  <si>
    <t>Tekst</t>
  </si>
  <si>
    <t>Ændringer i 
2014</t>
  </si>
  <si>
    <t>Ændringer i 
2015</t>
  </si>
  <si>
    <t>Udvalget i alt</t>
  </si>
  <si>
    <t>Konto</t>
  </si>
  <si>
    <t>Total oversigt</t>
  </si>
  <si>
    <t>Øvrige ændringer</t>
  </si>
  <si>
    <t>Ændring i forudsætninger (f.eks. flere/færre dagpengemodtagere)</t>
  </si>
  <si>
    <t>Demografiske ændringer (f.eks. flere/færre skoleelever)</t>
  </si>
  <si>
    <t>Lovændringer</t>
  </si>
  <si>
    <t>Ændringer i 
2016</t>
  </si>
  <si>
    <t>Kontonummer</t>
  </si>
  <si>
    <t>651.41.015.05</t>
  </si>
  <si>
    <t>(ændringer i forhold til 2013-budget i hele kroner + = merudgifter)</t>
  </si>
  <si>
    <t>Ændringer i 
2017</t>
  </si>
  <si>
    <t>Budget 
2013</t>
  </si>
  <si>
    <t>011 + 013</t>
  </si>
  <si>
    <t>Tilretning af budget for faste ejendomme på grund af ændrede kontrakter og salg af ejendomme</t>
  </si>
  <si>
    <t>dok. 75499-13</t>
  </si>
  <si>
    <t>Ændrændring i P/L - lønninger (1,2 til 0,3)</t>
  </si>
  <si>
    <t>Total, tillægsbevillinger-flerårige, perioden 1/1 - 23/5 2013</t>
  </si>
  <si>
    <t>Konsekvenser af tidligere års beslutninger-jfr. budget 2013, flerårige:</t>
  </si>
  <si>
    <t>Reduktion i porto</t>
  </si>
  <si>
    <t>Udmøntning af sparekatalog-pulje til løn i opsigelsesperiode</t>
  </si>
  <si>
    <t>Regulering af udbetaling til Udbetaling Danmark</t>
  </si>
  <si>
    <t>Byggesagshonorar støttet byggeri</t>
  </si>
  <si>
    <t>FLIS-betaling</t>
  </si>
  <si>
    <t>Arkivering af data til Statens Arkiv - kun 2013</t>
  </si>
  <si>
    <t>Medfinansiering ifm digitalisering af byggesagsarkiv - via byggesagshonorar</t>
  </si>
  <si>
    <t>Medfinansiering ifm digitalisering af byggesagsarkiv - via lønninger</t>
  </si>
  <si>
    <t>Modernisering, digitalisering m.m.</t>
  </si>
  <si>
    <t>Fratrædelsesbeløb ifm med åremålasansættelse &amp; generationsaftaler, tilpasset til indgåede aftaler</t>
  </si>
  <si>
    <t>Energibesparende foranstaltninger</t>
  </si>
  <si>
    <t>Energibesparende foranstaltninger, finansiering af renter og afdrag på optagne lån</t>
  </si>
  <si>
    <t>670.01.065.09</t>
  </si>
  <si>
    <t>651.01.404.09</t>
  </si>
  <si>
    <t>Lov &amp; cirkulæreprgram - Grøn vækst ophører fra 2016</t>
  </si>
  <si>
    <t>Lov &amp; cirkulæreprgram - Natura 200 ophører fra 2016</t>
  </si>
  <si>
    <t>Handicapkørsel, regulering tidligere år</t>
  </si>
  <si>
    <t>2 midlertidige projektmedarbejderstillinger BUF-ophører i 31.08.2014</t>
  </si>
  <si>
    <t>Budgetopfølgning 30.08.2012 - flerårige:</t>
  </si>
  <si>
    <t>654.29.699.01</t>
  </si>
  <si>
    <t>231.05.491.02</t>
  </si>
  <si>
    <t>651.11.015.04</t>
  </si>
  <si>
    <t>Tilpasning af lederlønninger</t>
  </si>
  <si>
    <t>Budgetopfølgning 30.08.2013 - flerårige:</t>
  </si>
  <si>
    <t>Gebyrer vedr ejendomsattester, digitaliseret fra 2013</t>
  </si>
  <si>
    <t>Indkøb</t>
  </si>
  <si>
    <t>651.01.200.09</t>
  </si>
  <si>
    <t>670.01.070.09</t>
  </si>
  <si>
    <t>670.01.067.03</t>
  </si>
  <si>
    <t>670.01.055.02</t>
  </si>
  <si>
    <t>651.37.510.50</t>
  </si>
  <si>
    <t>651.01.486.00</t>
  </si>
  <si>
    <t>651.01.686.05</t>
  </si>
  <si>
    <t>651.01.688.50</t>
  </si>
  <si>
    <t>651.01.689.07</t>
  </si>
  <si>
    <t>670.01.084.04</t>
  </si>
  <si>
    <t>-</t>
  </si>
  <si>
    <t>Akutpulje - 1 øre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</si>
</sst>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24" borderId="3" applyNumberFormat="0" applyAlignment="0" applyProtection="0"/>
    <xf numFmtId="0" fontId="6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1" xfId="0" applyFont="1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33" borderId="0" xfId="0" applyFill="1" applyAlignment="1">
      <alignment horizontal="centerContinuous"/>
    </xf>
    <xf numFmtId="0" fontId="3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0" fillId="33" borderId="10" xfId="0" applyNumberFormat="1" applyFill="1" applyBorder="1" applyAlignment="1">
      <alignment wrapText="1"/>
    </xf>
    <xf numFmtId="3" fontId="3" fillId="33" borderId="14" xfId="0" applyNumberFormat="1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 wrapText="1"/>
    </xf>
    <xf numFmtId="3" fontId="5" fillId="33" borderId="14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33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3" fontId="0" fillId="33" borderId="15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9" fillId="0" borderId="10" xfId="0" applyFont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 quotePrefix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4">
      <selection activeCell="D12" sqref="D12"/>
    </sheetView>
  </sheetViews>
  <sheetFormatPr defaultColWidth="9.140625" defaultRowHeight="12.75"/>
  <cols>
    <col min="1" max="1" width="2.8515625" style="0" customWidth="1"/>
    <col min="2" max="2" width="51.57421875" style="0" customWidth="1"/>
    <col min="3" max="7" width="15.57421875" style="0" customWidth="1"/>
  </cols>
  <sheetData>
    <row r="1" spans="1:7" ht="24.75" customHeight="1">
      <c r="A1" s="7" t="s">
        <v>0</v>
      </c>
      <c r="B1" s="8"/>
      <c r="C1" s="8"/>
      <c r="D1" s="8"/>
      <c r="E1" s="8"/>
      <c r="F1" s="8"/>
      <c r="G1" s="9"/>
    </row>
    <row r="2" spans="1:7" ht="24.75" customHeight="1">
      <c r="A2" s="7" t="s">
        <v>7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15</v>
      </c>
      <c r="E3" s="5"/>
      <c r="F3" s="5"/>
      <c r="G3" s="6"/>
    </row>
    <row r="4" spans="1:8" ht="33" customHeight="1">
      <c r="A4" s="10"/>
      <c r="B4" s="10" t="s">
        <v>2</v>
      </c>
      <c r="C4" s="15"/>
      <c r="D4" s="18" t="s">
        <v>3</v>
      </c>
      <c r="E4" s="18" t="s">
        <v>4</v>
      </c>
      <c r="F4" s="18" t="s">
        <v>12</v>
      </c>
      <c r="G4" s="18" t="s">
        <v>16</v>
      </c>
      <c r="H4" s="1"/>
    </row>
    <row r="5" spans="1:8" ht="24.75" customHeight="1">
      <c r="A5" s="2"/>
      <c r="B5" s="3"/>
      <c r="C5" s="16"/>
      <c r="D5" s="19"/>
      <c r="E5" s="16"/>
      <c r="F5" s="16"/>
      <c r="G5" s="16"/>
      <c r="H5" s="1"/>
    </row>
    <row r="6" spans="1:8" ht="32.25" customHeight="1">
      <c r="A6" s="2"/>
      <c r="B6" s="21" t="s">
        <v>10</v>
      </c>
      <c r="C6" s="22"/>
      <c r="D6" s="23">
        <f>'Demografiske ændringer'!D11</f>
        <v>0</v>
      </c>
      <c r="E6" s="22">
        <f>'Demografiske ændringer'!E11</f>
        <v>0</v>
      </c>
      <c r="F6" s="22">
        <f>'Demografiske ændringer'!F11</f>
        <v>0</v>
      </c>
      <c r="G6" s="22">
        <f>'Demografiske ændringer'!G11</f>
        <v>0</v>
      </c>
      <c r="H6" s="1"/>
    </row>
    <row r="7" spans="1:8" ht="32.25" customHeight="1">
      <c r="A7" s="2"/>
      <c r="B7" s="21" t="s">
        <v>9</v>
      </c>
      <c r="C7" s="22"/>
      <c r="D7" s="23">
        <f>'Ændrede forudsætninger'!D13</f>
        <v>0</v>
      </c>
      <c r="E7" s="22">
        <f>'Ændrede forudsætninger'!E13</f>
        <v>0</v>
      </c>
      <c r="F7" s="22">
        <f>'Ændrede forudsætninger'!F13</f>
        <v>0</v>
      </c>
      <c r="G7" s="22">
        <f>'Ændrede forudsætninger'!G13</f>
        <v>0</v>
      </c>
      <c r="H7" s="1"/>
    </row>
    <row r="8" spans="1:8" ht="32.25" customHeight="1">
      <c r="A8" s="2"/>
      <c r="B8" s="21" t="s">
        <v>11</v>
      </c>
      <c r="C8" s="22"/>
      <c r="D8" s="23">
        <f>Lovændringer!D12</f>
        <v>439835</v>
      </c>
      <c r="E8" s="22">
        <f>Lovændringer!E12</f>
        <v>439835</v>
      </c>
      <c r="F8" s="22">
        <f>Lovændringer!F12</f>
        <v>-540038</v>
      </c>
      <c r="G8" s="22">
        <f>Lovændringer!G12</f>
        <v>-540038</v>
      </c>
      <c r="H8" s="1"/>
    </row>
    <row r="9" spans="1:8" ht="32.25" customHeight="1">
      <c r="A9" s="2"/>
      <c r="B9" s="21" t="s">
        <v>1</v>
      </c>
      <c r="C9" s="22"/>
      <c r="D9" s="23">
        <f>'Tidligere politiske beslutninge'!D29</f>
        <v>-8421449</v>
      </c>
      <c r="E9" s="24">
        <f>'Tidligere politiske beslutninge'!E29</f>
        <v>-14205170</v>
      </c>
      <c r="F9" s="24">
        <f>'Tidligere politiske beslutninge'!F29</f>
        <v>-16538237</v>
      </c>
      <c r="G9" s="24">
        <f>'Tidligere politiske beslutninge'!G29</f>
        <v>-17395837</v>
      </c>
      <c r="H9" s="1"/>
    </row>
    <row r="10" spans="1:8" ht="32.25" customHeight="1">
      <c r="A10" s="2"/>
      <c r="B10" s="21" t="s">
        <v>8</v>
      </c>
      <c r="C10" s="22"/>
      <c r="D10" s="23">
        <f>'Øvrige ændringer'!D10</f>
        <v>-1970520</v>
      </c>
      <c r="E10" s="24">
        <f>'Øvrige ændringer'!E10</f>
        <v>-1970520</v>
      </c>
      <c r="F10" s="24">
        <f>'Øvrige ændringer'!F10</f>
        <v>-1970520</v>
      </c>
      <c r="G10" s="24">
        <f>'Øvrige ændringer'!G10</f>
        <v>-1970520</v>
      </c>
      <c r="H10" s="1"/>
    </row>
    <row r="11" spans="1:8" ht="32.25" customHeight="1">
      <c r="A11" s="2"/>
      <c r="B11" s="21"/>
      <c r="C11" s="22"/>
      <c r="D11" s="23"/>
      <c r="E11" s="22"/>
      <c r="F11" s="22"/>
      <c r="G11" s="22"/>
      <c r="H11" s="1"/>
    </row>
    <row r="12" spans="1:8" s="13" customFormat="1" ht="24.75" customHeight="1" thickBot="1">
      <c r="A12" s="11" t="s">
        <v>5</v>
      </c>
      <c r="B12" s="11"/>
      <c r="C12" s="17"/>
      <c r="D12" s="20">
        <f>SUM(D5:D11)</f>
        <v>-9952134</v>
      </c>
      <c r="E12" s="20">
        <f>SUM(E5:E11)</f>
        <v>-15735855</v>
      </c>
      <c r="F12" s="20">
        <f>SUM(F5:F11)</f>
        <v>-19048795</v>
      </c>
      <c r="G12" s="20">
        <f>SUM(G5:G11)</f>
        <v>-19906395</v>
      </c>
      <c r="H12" s="12"/>
    </row>
    <row r="13" ht="13.5" thickTop="1"/>
    <row r="18" ht="12.75">
      <c r="G18" s="42"/>
    </row>
  </sheetData>
  <sheetProtection/>
  <printOptions/>
  <pageMargins left="0.5905511811023623" right="0.3937007874015748" top="0.7874015748031497" bottom="0.7874015748031497" header="0" footer="0"/>
  <pageSetup horizontalDpi="600" verticalDpi="600" orientation="landscape" paperSize="9" r:id="rId1"/>
  <headerFooter alignWithMargins="0">
    <oddHeader>&amp;CBudgetforslag 2014
Varde Kommune
Tekniske budgettilretninger</oddHeader>
    <oddFooter>&amp;L&amp;8Nr. 41546-13&amp;R&amp;P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4">
      <selection activeCell="C9" sqref="C9"/>
    </sheetView>
  </sheetViews>
  <sheetFormatPr defaultColWidth="9.140625" defaultRowHeight="12.75"/>
  <cols>
    <col min="2" max="2" width="51.57421875" style="0" customWidth="1"/>
    <col min="3" max="7" width="15.57421875" style="0" customWidth="1"/>
  </cols>
  <sheetData>
    <row r="1" spans="1:7" ht="24.75" customHeight="1">
      <c r="A1" s="7" t="s">
        <v>0</v>
      </c>
      <c r="B1" s="8"/>
      <c r="C1" s="8"/>
      <c r="D1" s="8"/>
      <c r="E1" s="8"/>
      <c r="F1" s="8"/>
      <c r="G1" s="9"/>
    </row>
    <row r="2" spans="1:7" ht="24.75" customHeight="1">
      <c r="A2" s="7" t="s">
        <v>10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15</v>
      </c>
      <c r="E3" s="5"/>
      <c r="F3" s="5"/>
      <c r="G3" s="6"/>
    </row>
    <row r="4" spans="1:8" ht="33" customHeight="1">
      <c r="A4" s="10" t="s">
        <v>6</v>
      </c>
      <c r="B4" s="10" t="s">
        <v>2</v>
      </c>
      <c r="C4" s="15" t="s">
        <v>17</v>
      </c>
      <c r="D4" s="18" t="s">
        <v>3</v>
      </c>
      <c r="E4" s="18" t="s">
        <v>4</v>
      </c>
      <c r="F4" s="18" t="s">
        <v>12</v>
      </c>
      <c r="G4" s="18" t="s">
        <v>16</v>
      </c>
      <c r="H4" s="1"/>
    </row>
    <row r="5" spans="1:8" ht="24.75" customHeight="1">
      <c r="A5" s="2"/>
      <c r="B5" s="3"/>
      <c r="C5" s="16"/>
      <c r="D5" s="19"/>
      <c r="E5" s="16"/>
      <c r="F5" s="16"/>
      <c r="G5" s="16"/>
      <c r="H5" s="1"/>
    </row>
    <row r="6" spans="1:8" ht="24.75" customHeight="1">
      <c r="A6" s="2"/>
      <c r="B6" s="3"/>
      <c r="C6" s="16"/>
      <c r="D6" s="19"/>
      <c r="E6" s="16"/>
      <c r="F6" s="16"/>
      <c r="G6" s="16"/>
      <c r="H6" s="1"/>
    </row>
    <row r="7" spans="1:8" ht="24.75" customHeight="1">
      <c r="A7" s="2"/>
      <c r="B7" s="3"/>
      <c r="C7" s="16"/>
      <c r="D7" s="19"/>
      <c r="E7" s="16"/>
      <c r="F7" s="16"/>
      <c r="G7" s="16"/>
      <c r="H7" s="1"/>
    </row>
    <row r="8" spans="1:8" ht="24.75" customHeight="1">
      <c r="A8" s="2"/>
      <c r="B8" s="3"/>
      <c r="C8" s="16"/>
      <c r="D8" s="19"/>
      <c r="E8" s="16"/>
      <c r="F8" s="16"/>
      <c r="G8" s="16"/>
      <c r="H8" s="1"/>
    </row>
    <row r="9" spans="1:8" ht="24.75" customHeight="1">
      <c r="A9" s="2"/>
      <c r="B9" s="3"/>
      <c r="C9" s="16"/>
      <c r="D9" s="19"/>
      <c r="E9" s="16"/>
      <c r="F9" s="16"/>
      <c r="G9" s="16"/>
      <c r="H9" s="1"/>
    </row>
    <row r="10" spans="1:8" ht="24.75" customHeight="1">
      <c r="A10" s="2"/>
      <c r="B10" s="3"/>
      <c r="C10" s="16"/>
      <c r="D10" s="19"/>
      <c r="E10" s="16"/>
      <c r="F10" s="16"/>
      <c r="G10" s="16"/>
      <c r="H10" s="1"/>
    </row>
    <row r="11" spans="1:8" s="13" customFormat="1" ht="24.75" customHeight="1" thickBot="1">
      <c r="A11" s="11" t="s">
        <v>5</v>
      </c>
      <c r="B11" s="11"/>
      <c r="C11" s="17"/>
      <c r="D11" s="20">
        <f>SUM(D5:D10)</f>
        <v>0</v>
      </c>
      <c r="E11" s="20">
        <f>SUM(E5:E10)</f>
        <v>0</v>
      </c>
      <c r="F11" s="20">
        <f>SUM(F5:F10)</f>
        <v>0</v>
      </c>
      <c r="G11" s="20">
        <f>SUM(G5:G10)</f>
        <v>0</v>
      </c>
      <c r="H11" s="12"/>
    </row>
    <row r="12" ht="13.5" thickTop="1"/>
  </sheetData>
  <sheetProtection/>
  <printOptions/>
  <pageMargins left="0.5905511811023623" right="0.3937007874015748" top="0.7874015748031497" bottom="0.7874015748031497" header="0" footer="0"/>
  <pageSetup horizontalDpi="600" verticalDpi="600" orientation="landscape" paperSize="9" r:id="rId1"/>
  <headerFooter alignWithMargins="0">
    <oddHeader>&amp;CBudgetforslag 2014
Varde Kommune
Tekniske budgettilretninger</oddHeader>
    <oddFooter>&amp;L&amp;8Nr. 41546-13&amp;R&amp;P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24" sqref="E24:E34"/>
    </sheetView>
  </sheetViews>
  <sheetFormatPr defaultColWidth="9.140625" defaultRowHeight="12.75"/>
  <cols>
    <col min="2" max="2" width="51.57421875" style="0" customWidth="1"/>
    <col min="3" max="7" width="15.57421875" style="0" customWidth="1"/>
  </cols>
  <sheetData>
    <row r="1" spans="1:7" ht="24.75" customHeight="1">
      <c r="A1" s="7" t="s">
        <v>0</v>
      </c>
      <c r="B1" s="8"/>
      <c r="C1" s="8"/>
      <c r="D1" s="8"/>
      <c r="E1" s="8"/>
      <c r="F1" s="8"/>
      <c r="G1" s="9"/>
    </row>
    <row r="2" spans="1:7" ht="24.75" customHeight="1">
      <c r="A2" s="7" t="s">
        <v>9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15</v>
      </c>
      <c r="E3" s="5"/>
      <c r="F3" s="5"/>
      <c r="G3" s="6"/>
    </row>
    <row r="4" spans="1:8" ht="33" customHeight="1">
      <c r="A4" s="10" t="s">
        <v>6</v>
      </c>
      <c r="B4" s="10" t="s">
        <v>2</v>
      </c>
      <c r="C4" s="15" t="s">
        <v>17</v>
      </c>
      <c r="D4" s="18" t="s">
        <v>3</v>
      </c>
      <c r="E4" s="18" t="s">
        <v>4</v>
      </c>
      <c r="F4" s="18" t="s">
        <v>12</v>
      </c>
      <c r="G4" s="18" t="s">
        <v>16</v>
      </c>
      <c r="H4" s="1"/>
    </row>
    <row r="5" spans="1:8" ht="24.75" customHeight="1">
      <c r="A5" s="2"/>
      <c r="B5" s="3"/>
      <c r="C5" s="16"/>
      <c r="D5" s="19"/>
      <c r="E5" s="16"/>
      <c r="F5" s="16"/>
      <c r="G5" s="16"/>
      <c r="H5" s="1"/>
    </row>
    <row r="6" spans="1:8" ht="24.75" customHeight="1">
      <c r="A6" s="2"/>
      <c r="B6" s="3"/>
      <c r="C6" s="16"/>
      <c r="D6" s="19"/>
      <c r="E6" s="16"/>
      <c r="F6" s="16"/>
      <c r="G6" s="16"/>
      <c r="H6" s="1"/>
    </row>
    <row r="7" spans="1:8" ht="24.75" customHeight="1">
      <c r="A7" s="2"/>
      <c r="B7" s="3"/>
      <c r="C7" s="16"/>
      <c r="D7" s="19"/>
      <c r="E7" s="16"/>
      <c r="F7" s="16"/>
      <c r="G7" s="16"/>
      <c r="H7" s="1"/>
    </row>
    <row r="8" spans="1:8" ht="24.75" customHeight="1">
      <c r="A8" s="2"/>
      <c r="B8" s="3"/>
      <c r="C8" s="16"/>
      <c r="D8" s="19"/>
      <c r="E8" s="16"/>
      <c r="F8" s="16"/>
      <c r="G8" s="16"/>
      <c r="H8" s="1"/>
    </row>
    <row r="9" spans="1:8" ht="24.75" customHeight="1">
      <c r="A9" s="2"/>
      <c r="B9" s="3"/>
      <c r="C9" s="16"/>
      <c r="D9" s="19"/>
      <c r="E9" s="16"/>
      <c r="F9" s="16"/>
      <c r="G9" s="16"/>
      <c r="H9" s="1"/>
    </row>
    <row r="10" spans="1:8" ht="24.75" customHeight="1">
      <c r="A10" s="2"/>
      <c r="B10" s="3"/>
      <c r="C10" s="16"/>
      <c r="D10" s="19"/>
      <c r="E10" s="16"/>
      <c r="F10" s="16"/>
      <c r="G10" s="16"/>
      <c r="H10" s="1"/>
    </row>
    <row r="11" spans="1:8" ht="24.75" customHeight="1">
      <c r="A11" s="2"/>
      <c r="B11" s="3"/>
      <c r="C11" s="16"/>
      <c r="D11" s="19"/>
      <c r="E11" s="16"/>
      <c r="F11" s="16"/>
      <c r="G11" s="16"/>
      <c r="H11" s="1"/>
    </row>
    <row r="12" spans="1:8" ht="24.75" customHeight="1">
      <c r="A12" s="2"/>
      <c r="B12" s="3"/>
      <c r="C12" s="16"/>
      <c r="D12" s="19"/>
      <c r="E12" s="16"/>
      <c r="F12" s="16"/>
      <c r="G12" s="16"/>
      <c r="H12" s="1"/>
    </row>
    <row r="13" spans="1:8" s="13" customFormat="1" ht="24.75" customHeight="1" thickBot="1">
      <c r="A13" s="11" t="s">
        <v>5</v>
      </c>
      <c r="B13" s="11"/>
      <c r="C13" s="17"/>
      <c r="D13" s="20">
        <f>SUM(D5:D12)</f>
        <v>0</v>
      </c>
      <c r="E13" s="17">
        <f>SUM(E5:E12)</f>
        <v>0</v>
      </c>
      <c r="F13" s="17">
        <f>SUM(F5:F12)</f>
        <v>0</v>
      </c>
      <c r="G13" s="17">
        <f>SUM(G5:G12)</f>
        <v>0</v>
      </c>
      <c r="H13" s="12"/>
    </row>
    <row r="14" ht="13.5" thickTop="1"/>
  </sheetData>
  <sheetProtection/>
  <printOptions/>
  <pageMargins left="0.5905511811023623" right="0.3937007874015748" top="0.7874015748031497" bottom="0.7874015748031497" header="0" footer="0"/>
  <pageSetup horizontalDpi="600" verticalDpi="600" orientation="landscape" paperSize="9" r:id="rId1"/>
  <headerFooter alignWithMargins="0">
    <oddHeader>&amp;CBudgetforslag 2014
Varde Kommune
Tekniske budgettilretninger</oddHeader>
    <oddFooter>&amp;L&amp;8Nr. 41546-13&amp;R&amp;P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24" sqref="E24:E34"/>
    </sheetView>
  </sheetViews>
  <sheetFormatPr defaultColWidth="9.140625" defaultRowHeight="12.75"/>
  <cols>
    <col min="2" max="2" width="51.57421875" style="0" customWidth="1"/>
    <col min="3" max="7" width="15.57421875" style="0" customWidth="1"/>
  </cols>
  <sheetData>
    <row r="1" spans="1:7" ht="24.75" customHeight="1">
      <c r="A1" s="7" t="s">
        <v>0</v>
      </c>
      <c r="B1" s="8"/>
      <c r="C1" s="8"/>
      <c r="D1" s="8"/>
      <c r="E1" s="8"/>
      <c r="F1" s="8"/>
      <c r="G1" s="9"/>
    </row>
    <row r="2" spans="1:7" ht="24.75" customHeight="1">
      <c r="A2" s="7" t="s">
        <v>11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15</v>
      </c>
      <c r="E3" s="5"/>
      <c r="F3" s="5"/>
      <c r="G3" s="6"/>
    </row>
    <row r="4" spans="1:8" ht="33" customHeight="1">
      <c r="A4" s="10" t="s">
        <v>6</v>
      </c>
      <c r="B4" s="10" t="s">
        <v>2</v>
      </c>
      <c r="C4" s="15" t="s">
        <v>17</v>
      </c>
      <c r="D4" s="18" t="s">
        <v>3</v>
      </c>
      <c r="E4" s="18" t="s">
        <v>4</v>
      </c>
      <c r="F4" s="18" t="s">
        <v>12</v>
      </c>
      <c r="G4" s="18" t="s">
        <v>16</v>
      </c>
      <c r="H4" s="1"/>
    </row>
    <row r="5" spans="1:8" s="30" customFormat="1" ht="24.75" customHeight="1">
      <c r="A5" s="50" t="s">
        <v>14</v>
      </c>
      <c r="B5" s="41" t="s">
        <v>38</v>
      </c>
      <c r="C5" s="49"/>
      <c r="D5" s="33">
        <v>0</v>
      </c>
      <c r="E5" s="34">
        <v>0</v>
      </c>
      <c r="F5" s="34">
        <v>-638375</v>
      </c>
      <c r="G5" s="34">
        <v>-638375</v>
      </c>
      <c r="H5" s="29"/>
    </row>
    <row r="6" spans="1:8" s="30" customFormat="1" ht="24.75" customHeight="1">
      <c r="A6" s="50" t="s">
        <v>43</v>
      </c>
      <c r="B6" s="41" t="s">
        <v>39</v>
      </c>
      <c r="C6" s="49"/>
      <c r="D6" s="33">
        <v>0</v>
      </c>
      <c r="E6" s="34">
        <v>0</v>
      </c>
      <c r="F6" s="34">
        <v>-341498</v>
      </c>
      <c r="G6" s="34">
        <v>-341498</v>
      </c>
      <c r="H6" s="29"/>
    </row>
    <row r="7" spans="1:8" ht="24.75" customHeight="1">
      <c r="A7" s="2"/>
      <c r="B7" s="43" t="s">
        <v>47</v>
      </c>
      <c r="C7" s="16"/>
      <c r="D7" s="19"/>
      <c r="E7" s="16"/>
      <c r="F7" s="16"/>
      <c r="G7" s="16"/>
      <c r="H7" s="1"/>
    </row>
    <row r="8" spans="1:8" s="30" customFormat="1" ht="30.75" customHeight="1">
      <c r="A8" s="28"/>
      <c r="B8" s="41" t="s">
        <v>48</v>
      </c>
      <c r="C8" s="32"/>
      <c r="D8" s="33">
        <v>439835</v>
      </c>
      <c r="E8" s="34">
        <v>439835</v>
      </c>
      <c r="F8" s="34">
        <v>439835</v>
      </c>
      <c r="G8" s="34">
        <v>439835</v>
      </c>
      <c r="H8" s="29"/>
    </row>
    <row r="9" spans="1:8" ht="24.75" customHeight="1">
      <c r="A9" s="2"/>
      <c r="B9" s="3"/>
      <c r="C9" s="16"/>
      <c r="D9" s="19"/>
      <c r="E9" s="16"/>
      <c r="F9" s="16"/>
      <c r="G9" s="16"/>
      <c r="H9" s="1"/>
    </row>
    <row r="10" spans="1:8" ht="24.75" customHeight="1">
      <c r="A10" s="2"/>
      <c r="B10" s="3"/>
      <c r="C10" s="16"/>
      <c r="D10" s="19"/>
      <c r="E10" s="16"/>
      <c r="F10" s="16"/>
      <c r="G10" s="16"/>
      <c r="H10" s="1"/>
    </row>
    <row r="11" spans="1:8" ht="24.75" customHeight="1">
      <c r="A11" s="2"/>
      <c r="B11" s="3"/>
      <c r="C11" s="16"/>
      <c r="D11" s="19"/>
      <c r="E11" s="16"/>
      <c r="F11" s="16"/>
      <c r="G11" s="16"/>
      <c r="H11" s="1"/>
    </row>
    <row r="12" spans="1:8" s="13" customFormat="1" ht="24.75" customHeight="1" thickBot="1">
      <c r="A12" s="11" t="s">
        <v>5</v>
      </c>
      <c r="B12" s="11"/>
      <c r="C12" s="17"/>
      <c r="D12" s="20">
        <f>SUM(D5:D11)</f>
        <v>439835</v>
      </c>
      <c r="E12" s="17">
        <f>SUM(E5:E11)</f>
        <v>439835</v>
      </c>
      <c r="F12" s="17">
        <f>SUM(F5:F11)</f>
        <v>-540038</v>
      </c>
      <c r="G12" s="17">
        <f>SUM(G5:G11)</f>
        <v>-540038</v>
      </c>
      <c r="H12" s="12"/>
    </row>
    <row r="13" ht="13.5" thickTop="1"/>
  </sheetData>
  <sheetProtection/>
  <printOptions/>
  <pageMargins left="0.5905511811023623" right="0.3937007874015748" top="0.7874015748031497" bottom="0.7874015748031497" header="0" footer="0"/>
  <pageSetup horizontalDpi="600" verticalDpi="600" orientation="landscape" paperSize="9" r:id="rId1"/>
  <headerFooter alignWithMargins="0">
    <oddHeader>&amp;CBudgetforslag 2014
Varde Kommune
Tekniske budgettilretninger</oddHeader>
    <oddFooter>&amp;L&amp;8Nr. 41546-13&amp;R&amp;P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">
      <selection activeCell="E24" sqref="E24:E34"/>
    </sheetView>
  </sheetViews>
  <sheetFormatPr defaultColWidth="9.140625" defaultRowHeight="12.75"/>
  <cols>
    <col min="1" max="1" width="14.140625" style="0" customWidth="1"/>
    <col min="2" max="2" width="49.00390625" style="0" customWidth="1"/>
    <col min="3" max="3" width="11.00390625" style="0" customWidth="1"/>
    <col min="4" max="5" width="16.421875" style="0" customWidth="1"/>
    <col min="6" max="6" width="16.28125" style="0" customWidth="1"/>
    <col min="7" max="7" width="15.8515625" style="0" customWidth="1"/>
    <col min="8" max="8" width="10.7109375" style="0" bestFit="1" customWidth="1"/>
    <col min="9" max="9" width="13.57421875" style="0" hidden="1" customWidth="1"/>
    <col min="10" max="12" width="0" style="0" hidden="1" customWidth="1"/>
  </cols>
  <sheetData>
    <row r="1" spans="1:7" ht="24.75" customHeight="1">
      <c r="A1" s="7" t="s">
        <v>0</v>
      </c>
      <c r="B1" s="8"/>
      <c r="C1" s="8"/>
      <c r="D1" s="8"/>
      <c r="E1" s="8"/>
      <c r="F1" s="8"/>
      <c r="G1" s="9"/>
    </row>
    <row r="2" spans="1:7" ht="24.75" customHeight="1">
      <c r="A2" s="7" t="s">
        <v>1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15</v>
      </c>
      <c r="E3" s="5"/>
      <c r="F3" s="5"/>
      <c r="G3" s="6"/>
    </row>
    <row r="4" spans="1:9" ht="33" customHeight="1">
      <c r="A4" s="10" t="s">
        <v>6</v>
      </c>
      <c r="B4" s="10" t="s">
        <v>2</v>
      </c>
      <c r="C4" s="15" t="s">
        <v>17</v>
      </c>
      <c r="D4" s="18" t="s">
        <v>3</v>
      </c>
      <c r="E4" s="18" t="s">
        <v>4</v>
      </c>
      <c r="F4" s="18" t="s">
        <v>12</v>
      </c>
      <c r="G4" s="18" t="s">
        <v>16</v>
      </c>
      <c r="H4" s="1"/>
      <c r="I4" s="46" t="s">
        <v>13</v>
      </c>
    </row>
    <row r="5" spans="1:8" s="30" customFormat="1" ht="24.75" customHeight="1">
      <c r="A5" s="47" t="s">
        <v>18</v>
      </c>
      <c r="B5" s="48" t="s">
        <v>19</v>
      </c>
      <c r="C5" s="49" t="s">
        <v>20</v>
      </c>
      <c r="D5" s="33">
        <v>77550</v>
      </c>
      <c r="E5" s="34">
        <v>77550</v>
      </c>
      <c r="F5" s="34">
        <v>77550</v>
      </c>
      <c r="G5" s="34">
        <v>77550</v>
      </c>
      <c r="H5" s="29"/>
    </row>
    <row r="6" spans="1:8" s="30" customFormat="1" ht="24.75" customHeight="1">
      <c r="A6" s="51" t="s">
        <v>60</v>
      </c>
      <c r="B6" s="43" t="s">
        <v>22</v>
      </c>
      <c r="C6" s="49"/>
      <c r="D6" s="33">
        <v>1203078</v>
      </c>
      <c r="E6" s="34">
        <v>1203078</v>
      </c>
      <c r="F6" s="34">
        <v>1203078</v>
      </c>
      <c r="G6" s="34">
        <v>1203078</v>
      </c>
      <c r="H6" s="29"/>
    </row>
    <row r="7" spans="1:8" s="30" customFormat="1" ht="24.75" customHeight="1">
      <c r="A7" s="47"/>
      <c r="B7" s="43" t="s">
        <v>23</v>
      </c>
      <c r="C7" s="49"/>
      <c r="D7" s="33"/>
      <c r="E7" s="34"/>
      <c r="F7" s="34"/>
      <c r="G7" s="34"/>
      <c r="H7" s="29"/>
    </row>
    <row r="8" spans="1:8" s="30" customFormat="1" ht="24.75" customHeight="1">
      <c r="A8" s="50" t="s">
        <v>50</v>
      </c>
      <c r="B8" s="41" t="s">
        <v>24</v>
      </c>
      <c r="C8" s="49"/>
      <c r="D8" s="33">
        <v>-100000</v>
      </c>
      <c r="E8" s="34">
        <v>-200000</v>
      </c>
      <c r="F8" s="34">
        <v>-200000</v>
      </c>
      <c r="G8" s="34">
        <v>-200000</v>
      </c>
      <c r="H8" s="29"/>
    </row>
    <row r="9" spans="1:8" s="30" customFormat="1" ht="24.75" customHeight="1">
      <c r="A9" s="50" t="s">
        <v>51</v>
      </c>
      <c r="B9" s="41" t="s">
        <v>25</v>
      </c>
      <c r="C9" s="49"/>
      <c r="D9" s="33">
        <v>-1043955</v>
      </c>
      <c r="E9" s="34">
        <v>-1769243</v>
      </c>
      <c r="F9" s="34">
        <v>-2087910</v>
      </c>
      <c r="G9" s="34">
        <v>-2087910</v>
      </c>
      <c r="H9" s="29"/>
    </row>
    <row r="10" spans="1:8" s="30" customFormat="1" ht="24.75" customHeight="1">
      <c r="A10" s="50" t="s">
        <v>52</v>
      </c>
      <c r="B10" s="41" t="s">
        <v>26</v>
      </c>
      <c r="C10" s="49"/>
      <c r="D10" s="33">
        <v>-1068100</v>
      </c>
      <c r="E10" s="34">
        <v>-1156556</v>
      </c>
      <c r="F10" s="34">
        <v>-1156556</v>
      </c>
      <c r="G10" s="34">
        <v>-1156556</v>
      </c>
      <c r="H10" s="29"/>
    </row>
    <row r="11" spans="1:8" s="30" customFormat="1" ht="24.75" customHeight="1">
      <c r="A11" s="50" t="s">
        <v>53</v>
      </c>
      <c r="B11" s="41" t="s">
        <v>49</v>
      </c>
      <c r="C11" s="49">
        <v>-1043955</v>
      </c>
      <c r="D11" s="33">
        <v>-1043955</v>
      </c>
      <c r="E11" s="34">
        <v>-2087910</v>
      </c>
      <c r="F11" s="34">
        <v>-2087910</v>
      </c>
      <c r="G11" s="34">
        <v>-2087910</v>
      </c>
      <c r="H11" s="29"/>
    </row>
    <row r="12" spans="1:8" s="30" customFormat="1" ht="24.75" customHeight="1">
      <c r="A12" s="50" t="s">
        <v>54</v>
      </c>
      <c r="B12" s="41" t="s">
        <v>27</v>
      </c>
      <c r="C12" s="49">
        <v>-1012949</v>
      </c>
      <c r="D12" s="33">
        <v>953955</v>
      </c>
      <c r="E12" s="34">
        <v>953955</v>
      </c>
      <c r="F12" s="34">
        <v>953955</v>
      </c>
      <c r="G12" s="34">
        <v>953955</v>
      </c>
      <c r="H12" s="29"/>
    </row>
    <row r="13" spans="1:8" s="30" customFormat="1" ht="24.75" customHeight="1">
      <c r="A13" s="50" t="s">
        <v>55</v>
      </c>
      <c r="B13" s="41" t="s">
        <v>28</v>
      </c>
      <c r="C13" s="49">
        <v>483010</v>
      </c>
      <c r="D13" s="33">
        <v>156594</v>
      </c>
      <c r="E13" s="34">
        <v>156594</v>
      </c>
      <c r="F13" s="34">
        <v>156594</v>
      </c>
      <c r="G13" s="34">
        <v>156594</v>
      </c>
      <c r="H13" s="29"/>
    </row>
    <row r="14" spans="1:8" s="30" customFormat="1" ht="24.75" customHeight="1">
      <c r="A14" s="50" t="s">
        <v>56</v>
      </c>
      <c r="B14" s="41" t="s">
        <v>29</v>
      </c>
      <c r="C14" s="49">
        <v>1043960</v>
      </c>
      <c r="D14" s="33">
        <v>-1043960</v>
      </c>
      <c r="E14" s="34">
        <v>-1043960</v>
      </c>
      <c r="F14" s="34">
        <v>-1043960</v>
      </c>
      <c r="G14" s="34">
        <v>-1043960</v>
      </c>
      <c r="H14" s="29"/>
    </row>
    <row r="15" spans="1:8" s="30" customFormat="1" ht="24.75" customHeight="1">
      <c r="A15" s="50" t="s">
        <v>57</v>
      </c>
      <c r="B15" s="41" t="s">
        <v>30</v>
      </c>
      <c r="C15" s="49"/>
      <c r="D15" s="33">
        <v>-208791</v>
      </c>
      <c r="E15" s="34">
        <v>-208791</v>
      </c>
      <c r="F15" s="34">
        <v>-208791</v>
      </c>
      <c r="G15" s="34">
        <v>-208791</v>
      </c>
      <c r="H15" s="29"/>
    </row>
    <row r="16" spans="1:8" s="30" customFormat="1" ht="24.75" customHeight="1">
      <c r="A16" s="50" t="s">
        <v>58</v>
      </c>
      <c r="B16" s="41" t="s">
        <v>31</v>
      </c>
      <c r="C16" s="49"/>
      <c r="D16" s="33">
        <v>-208791</v>
      </c>
      <c r="E16" s="34">
        <v>-208791</v>
      </c>
      <c r="F16" s="34">
        <v>-208791</v>
      </c>
      <c r="G16" s="34">
        <v>-208791</v>
      </c>
      <c r="H16" s="29"/>
    </row>
    <row r="17" spans="1:8" s="30" customFormat="1" ht="24.75" customHeight="1">
      <c r="A17" s="50" t="s">
        <v>59</v>
      </c>
      <c r="B17" s="41" t="s">
        <v>32</v>
      </c>
      <c r="C17" s="49">
        <v>-1017500</v>
      </c>
      <c r="D17" s="33">
        <v>-2035000</v>
      </c>
      <c r="E17" s="34">
        <v>-2035000</v>
      </c>
      <c r="F17" s="34">
        <v>-2035000</v>
      </c>
      <c r="G17" s="34">
        <v>-2035000</v>
      </c>
      <c r="H17" s="29"/>
    </row>
    <row r="18" spans="1:8" s="30" customFormat="1" ht="24.75" customHeight="1">
      <c r="A18" s="50" t="s">
        <v>37</v>
      </c>
      <c r="B18" s="41" t="s">
        <v>33</v>
      </c>
      <c r="C18" s="49">
        <v>857600</v>
      </c>
      <c r="D18" s="33">
        <v>-131600</v>
      </c>
      <c r="E18" s="34">
        <v>214400</v>
      </c>
      <c r="F18" s="34">
        <v>0</v>
      </c>
      <c r="G18" s="34">
        <v>-857600</v>
      </c>
      <c r="H18" s="29"/>
    </row>
    <row r="19" spans="1:8" s="30" customFormat="1" ht="24.75" customHeight="1">
      <c r="A19" s="50" t="s">
        <v>36</v>
      </c>
      <c r="B19" s="41" t="s">
        <v>34</v>
      </c>
      <c r="C19" s="49">
        <v>-5111920</v>
      </c>
      <c r="D19" s="33">
        <v>-2087910</v>
      </c>
      <c r="E19" s="34">
        <v>-4175820</v>
      </c>
      <c r="F19" s="34">
        <v>-4175820</v>
      </c>
      <c r="G19" s="34">
        <v>-4175820</v>
      </c>
      <c r="H19" s="29"/>
    </row>
    <row r="20" spans="1:8" s="30" customFormat="1" ht="24.75" customHeight="1">
      <c r="A20" s="50" t="s">
        <v>36</v>
      </c>
      <c r="B20" s="41" t="s">
        <v>35</v>
      </c>
      <c r="C20" s="49">
        <v>0</v>
      </c>
      <c r="D20" s="33">
        <v>-1800000</v>
      </c>
      <c r="E20" s="34">
        <v>-3600000</v>
      </c>
      <c r="F20" s="34">
        <v>-5400000</v>
      </c>
      <c r="G20" s="34">
        <v>-5400000</v>
      </c>
      <c r="H20" s="29"/>
    </row>
    <row r="21" spans="1:8" s="30" customFormat="1" ht="24.75" customHeight="1">
      <c r="A21" s="50" t="s">
        <v>44</v>
      </c>
      <c r="B21" s="41" t="s">
        <v>40</v>
      </c>
      <c r="C21" s="49">
        <v>-457875</v>
      </c>
      <c r="D21" s="33">
        <v>457875</v>
      </c>
      <c r="E21" s="34">
        <v>457875</v>
      </c>
      <c r="F21" s="34">
        <v>457875</v>
      </c>
      <c r="G21" s="34">
        <v>457875</v>
      </c>
      <c r="H21" s="29"/>
    </row>
    <row r="22" spans="1:8" s="30" customFormat="1" ht="24.75" customHeight="1">
      <c r="A22" s="50" t="s">
        <v>45</v>
      </c>
      <c r="B22" s="41" t="s">
        <v>41</v>
      </c>
      <c r="C22" s="49"/>
      <c r="D22" s="33">
        <v>-568288</v>
      </c>
      <c r="E22" s="34">
        <v>-852400</v>
      </c>
      <c r="F22" s="34">
        <v>-852400</v>
      </c>
      <c r="G22" s="34">
        <v>-852400</v>
      </c>
      <c r="H22" s="29"/>
    </row>
    <row r="23" spans="1:8" s="30" customFormat="1" ht="24.75" customHeight="1">
      <c r="A23" s="47"/>
      <c r="B23" s="43" t="s">
        <v>42</v>
      </c>
      <c r="C23" s="49"/>
      <c r="D23" s="33"/>
      <c r="E23" s="34"/>
      <c r="F23" s="34"/>
      <c r="G23" s="34"/>
      <c r="H23" s="29"/>
    </row>
    <row r="24" spans="1:8" s="30" customFormat="1" ht="24.75" customHeight="1">
      <c r="A24" s="51" t="s">
        <v>60</v>
      </c>
      <c r="B24" s="41" t="s">
        <v>46</v>
      </c>
      <c r="C24" s="49"/>
      <c r="D24" s="33">
        <v>69849</v>
      </c>
      <c r="E24" s="34">
        <v>69849</v>
      </c>
      <c r="F24" s="34">
        <v>69849</v>
      </c>
      <c r="G24" s="34">
        <v>69849</v>
      </c>
      <c r="H24" s="29"/>
    </row>
    <row r="25" spans="1:8" s="30" customFormat="1" ht="24.75" customHeight="1">
      <c r="A25" s="51"/>
      <c r="B25" s="43"/>
      <c r="C25" s="49"/>
      <c r="D25" s="33"/>
      <c r="E25" s="34"/>
      <c r="F25" s="34"/>
      <c r="G25" s="34"/>
      <c r="H25" s="29"/>
    </row>
    <row r="26" spans="1:8" s="30" customFormat="1" ht="24.75" customHeight="1">
      <c r="A26" s="28"/>
      <c r="B26" s="31"/>
      <c r="C26" s="32"/>
      <c r="D26" s="33"/>
      <c r="E26" s="44"/>
      <c r="F26" s="44"/>
      <c r="G26" s="44"/>
      <c r="H26" s="29"/>
    </row>
    <row r="27" spans="1:8" s="30" customFormat="1" ht="24.75" customHeight="1">
      <c r="A27" s="28"/>
      <c r="B27" s="31"/>
      <c r="C27" s="32"/>
      <c r="D27" s="33"/>
      <c r="E27" s="44"/>
      <c r="F27" s="44"/>
      <c r="G27" s="44"/>
      <c r="H27" s="29"/>
    </row>
    <row r="28" spans="1:8" s="30" customFormat="1" ht="24.75" customHeight="1">
      <c r="A28" s="28"/>
      <c r="B28" s="43"/>
      <c r="C28" s="32"/>
      <c r="D28" s="33"/>
      <c r="E28" s="34"/>
      <c r="F28" s="34"/>
      <c r="G28" s="34"/>
      <c r="H28" s="29"/>
    </row>
    <row r="29" spans="1:9" s="13" customFormat="1" ht="24.75" customHeight="1" thickBot="1">
      <c r="A29" s="25" t="s">
        <v>5</v>
      </c>
      <c r="B29" s="25"/>
      <c r="C29" s="26"/>
      <c r="D29" s="27">
        <f>SUM(D5:D28)</f>
        <v>-8421449</v>
      </c>
      <c r="E29" s="27">
        <f>SUM(E5:E28)</f>
        <v>-14205170</v>
      </c>
      <c r="F29" s="27">
        <f>SUM(F5:F28)</f>
        <v>-16538237</v>
      </c>
      <c r="G29" s="27">
        <f>SUM(G5:G28)</f>
        <v>-17395837</v>
      </c>
      <c r="H29" s="12"/>
      <c r="I29" s="45">
        <f>SUM(D29:H29)</f>
        <v>-56560693</v>
      </c>
    </row>
    <row r="30" ht="13.5" thickTop="1"/>
    <row r="34" ht="12.75">
      <c r="D34" s="42"/>
    </row>
    <row r="35" ht="12.75">
      <c r="D35" s="42"/>
    </row>
    <row r="36" ht="12.75">
      <c r="D36" s="42"/>
    </row>
    <row r="37" ht="12.75">
      <c r="D37" s="42"/>
    </row>
  </sheetData>
  <sheetProtection/>
  <printOptions/>
  <pageMargins left="0.5905511811023623" right="0.3937007874015748" top="0.7874015748031497" bottom="0.7874015748031497" header="0" footer="0"/>
  <pageSetup horizontalDpi="600" verticalDpi="600" orientation="landscape" paperSize="9" r:id="rId1"/>
  <headerFooter alignWithMargins="0">
    <oddHeader>&amp;CBudgetforslag 2014
Varde Kommune
Tekniske budgettilretninger</oddHeader>
    <oddFooter>&amp;L&amp;8Nr. 41546-13&amp;R&amp;P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4.57421875" style="0" customWidth="1"/>
    <col min="2" max="2" width="46.00390625" style="0" customWidth="1"/>
    <col min="3" max="3" width="13.7109375" style="0" customWidth="1"/>
    <col min="4" max="4" width="15.57421875" style="0" customWidth="1"/>
    <col min="5" max="5" width="16.28125" style="0" customWidth="1"/>
    <col min="6" max="6" width="16.00390625" style="0" customWidth="1"/>
    <col min="7" max="7" width="16.8515625" style="0" customWidth="1"/>
    <col min="9" max="9" width="11.421875" style="0" hidden="1" customWidth="1"/>
  </cols>
  <sheetData>
    <row r="1" spans="1:7" ht="24.75" customHeight="1">
      <c r="A1" s="7" t="s">
        <v>0</v>
      </c>
      <c r="B1" s="8"/>
      <c r="C1" s="8"/>
      <c r="D1" s="8"/>
      <c r="E1" s="8"/>
      <c r="F1" s="8"/>
      <c r="G1" s="9"/>
    </row>
    <row r="2" spans="1:7" ht="24.75" customHeight="1">
      <c r="A2" s="7" t="s">
        <v>8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15</v>
      </c>
      <c r="E3" s="5"/>
      <c r="F3" s="5"/>
      <c r="G3" s="6"/>
    </row>
    <row r="4" spans="1:8" ht="33" customHeight="1">
      <c r="A4" s="10" t="s">
        <v>6</v>
      </c>
      <c r="B4" s="10" t="s">
        <v>2</v>
      </c>
      <c r="C4" s="15" t="s">
        <v>17</v>
      </c>
      <c r="D4" s="18" t="s">
        <v>3</v>
      </c>
      <c r="E4" s="18" t="s">
        <v>4</v>
      </c>
      <c r="F4" s="18" t="s">
        <v>12</v>
      </c>
      <c r="G4" s="18" t="s">
        <v>16</v>
      </c>
      <c r="H4" s="1"/>
    </row>
    <row r="6" spans="1:8" s="30" customFormat="1" ht="24.75" customHeight="1">
      <c r="A6" s="51" t="s">
        <v>60</v>
      </c>
      <c r="B6" s="48" t="s">
        <v>21</v>
      </c>
      <c r="C6" s="49"/>
      <c r="D6" s="33">
        <v>-2045520</v>
      </c>
      <c r="E6" s="34">
        <v>-2045520</v>
      </c>
      <c r="F6" s="34">
        <v>-2045520</v>
      </c>
      <c r="G6" s="34">
        <v>-2045520</v>
      </c>
      <c r="H6" s="29"/>
    </row>
    <row r="7" spans="1:8" s="30" customFormat="1" ht="24.75" customHeight="1">
      <c r="A7" s="47"/>
      <c r="B7" s="43" t="s">
        <v>47</v>
      </c>
      <c r="C7" s="49"/>
      <c r="D7" s="33"/>
      <c r="E7" s="34"/>
      <c r="F7" s="34"/>
      <c r="G7" s="34"/>
      <c r="H7" s="29"/>
    </row>
    <row r="8" spans="1:8" s="30" customFormat="1" ht="24.75" customHeight="1">
      <c r="A8" s="47"/>
      <c r="B8" s="41" t="s">
        <v>61</v>
      </c>
      <c r="C8" s="49"/>
      <c r="D8" s="33">
        <v>75000</v>
      </c>
      <c r="E8" s="34">
        <v>75000</v>
      </c>
      <c r="F8" s="34">
        <v>75000</v>
      </c>
      <c r="G8" s="34">
        <v>75000</v>
      </c>
      <c r="H8" s="29"/>
    </row>
    <row r="9" spans="1:8" s="36" customFormat="1" ht="24.75" customHeight="1">
      <c r="A9" s="37"/>
      <c r="B9" s="38"/>
      <c r="C9" s="39"/>
      <c r="D9" s="40"/>
      <c r="E9" s="39"/>
      <c r="F9" s="39"/>
      <c r="G9" s="39"/>
      <c r="H9" s="35"/>
    </row>
    <row r="10" spans="1:9" s="13" customFormat="1" ht="24.75" customHeight="1" thickBot="1">
      <c r="A10" s="25" t="s">
        <v>5</v>
      </c>
      <c r="B10" s="25"/>
      <c r="C10" s="26"/>
      <c r="D10" s="27">
        <f>SUM(D6:D9)</f>
        <v>-1970520</v>
      </c>
      <c r="E10" s="27">
        <f>SUM(E6:E9)</f>
        <v>-1970520</v>
      </c>
      <c r="F10" s="27">
        <f>SUM(F6:F9)</f>
        <v>-1970520</v>
      </c>
      <c r="G10" s="27">
        <f>SUM(G6:G9)</f>
        <v>-1970520</v>
      </c>
      <c r="H10" s="12"/>
      <c r="I10" s="45">
        <f>SUM(D10:H10)</f>
        <v>-7882080</v>
      </c>
    </row>
    <row r="11" ht="13.5" thickTop="1"/>
  </sheetData>
  <sheetProtection/>
  <printOptions/>
  <pageMargins left="0.5905511811023623" right="0.3937007874015748" top="0.7874015748031497" bottom="0.7874015748031497" header="0" footer="0"/>
  <pageSetup horizontalDpi="600" verticalDpi="600" orientation="landscape" paperSize="9" r:id="rId1"/>
  <headerFooter alignWithMargins="0">
    <oddHeader>&amp;CBudgetforslag 2014
Varde Kommune
Tekniske budgettilretninger</oddHeader>
    <oddFooter>&amp;L&amp;8Nr. 41546-13&amp;R&amp;P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ØKO-26-06-2013 - Bilag 1163.01 Budgettilretninger 2014  Økonomiudvalget</dc:title>
  <dc:subject>ØVRIGE</dc:subject>
  <dc:creator>JOPE</dc:creator>
  <cp:keywords/>
  <dc:description>Budgettilretninger 2013 - Økonomiudvalget</dc:description>
  <cp:lastModifiedBy>Peder Sandfeld</cp:lastModifiedBy>
  <cp:lastPrinted>2013-06-27T07:32:29Z</cp:lastPrinted>
  <dcterms:created xsi:type="dcterms:W3CDTF">2011-03-17T14:18:20Z</dcterms:created>
  <dcterms:modified xsi:type="dcterms:W3CDTF">2013-06-27T11:20:22Z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26-06-2013</vt:lpwstr>
  </property>
  <property fmtid="{D5CDD505-2E9C-101B-9397-08002B2CF9AE}" pid="5" name="MeetingDateAndTi">
    <vt:lpwstr>26-06-2013 fra 13:00 - 15:15</vt:lpwstr>
  </property>
  <property fmtid="{D5CDD505-2E9C-101B-9397-08002B2CF9AE}" pid="6" name="AccessLevelNa">
    <vt:lpwstr>Åben</vt:lpwstr>
  </property>
  <property fmtid="{D5CDD505-2E9C-101B-9397-08002B2CF9AE}" pid="7" name="Fusion">
    <vt:lpwstr>1252873</vt:lpwstr>
  </property>
  <property fmtid="{D5CDD505-2E9C-101B-9397-08002B2CF9AE}" pid="8" name="SortOrd">
    <vt:lpwstr>1</vt:lpwstr>
  </property>
  <property fmtid="{D5CDD505-2E9C-101B-9397-08002B2CF9AE}" pid="9" name="MeetingEndDa">
    <vt:lpwstr>2013-06-26T15:15:00Z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41546/13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2013-06-26T13:00:00Z</vt:lpwstr>
  </property>
  <property fmtid="{D5CDD505-2E9C-101B-9397-08002B2CF9AE}" pid="14" name="PWDescripti">
    <vt:lpwstr>DA-1069146   Kopi til: </vt:lpwstr>
  </property>
  <property fmtid="{D5CDD505-2E9C-101B-9397-08002B2CF9AE}" pid="15" name="U">
    <vt:lpwstr>1096875</vt:lpwstr>
  </property>
  <property fmtid="{D5CDD505-2E9C-101B-9397-08002B2CF9AE}" pid="16" name="PWFileTy">
    <vt:lpwstr>.XLS</vt:lpwstr>
  </property>
  <property fmtid="{D5CDD505-2E9C-101B-9397-08002B2CF9AE}" pid="17" name="Agenda">
    <vt:lpwstr>1311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